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1 Januar 2024\"/>
    </mc:Choice>
  </mc:AlternateContent>
  <xr:revisionPtr revIDLastSave="0" documentId="13_ncr:1_{EE1B5783-46F5-4EF9-8D0D-2991710AE2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62" i="1" l="1"/>
  <c r="C20" i="1"/>
  <c r="B25" i="1" l="1"/>
  <c r="B23" i="1" l="1"/>
</calcChain>
</file>

<file path=xl/sharedStrings.xml><?xml version="1.0" encoding="utf-8"?>
<sst xmlns="http://schemas.openxmlformats.org/spreadsheetml/2006/main" count="70" uniqueCount="51">
  <si>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</si>
  <si>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</si>
  <si>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</si>
  <si>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</si>
  <si>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</si>
  <si>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</si>
  <si>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</si>
  <si>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ISPLATE</t>
  </si>
  <si>
    <t>24.01.2024.</t>
  </si>
  <si>
    <t>OSTALI TROŠKOVI - 07F</t>
  </si>
  <si>
    <t>PROVIZIJA UPRAVE ZA TREZOR</t>
  </si>
  <si>
    <t>25.01.2024.</t>
  </si>
  <si>
    <t>IZVOD  BR. 18</t>
  </si>
  <si>
    <t>UPLATA DIREKTNA PLAĆANJA RFZO-LEKOVI U SEK. I TERC.  071</t>
  </si>
  <si>
    <t>UPLATA DIREKTNA PLAĆANJA RFZO-CITOSTATICI SA  LISTE LEKOVA 073</t>
  </si>
  <si>
    <t>UPLATA DIREKTNA PLAĆANJA RFZO-DIJALIZA LEKOVI PO POSEB.REŽIMU C LISTA 074</t>
  </si>
  <si>
    <t>UPLATA DIREKTNA PLAĆANJA RFZO-LEKOVI ZA HEMOFILIJU 075</t>
  </si>
  <si>
    <t>UPLATA DIREKTNA PLAĆANJA RFZO-UGRADNI MATERIJAL U ORTOPEDIJI 077</t>
  </si>
  <si>
    <t>UPLATA DIREKTNA PLAĆANJARFZO-STENTOVI 082</t>
  </si>
  <si>
    <t>UPLATA DIREKTNA PLAĆANJA RFZO-OSTALI UGRADNI MATERIJAL 084</t>
  </si>
  <si>
    <t>UPLATA DIREKTNA PLAĆANJA RFZO-SANITETSKI I MEDICINSKI MATERIJAL  085</t>
  </si>
  <si>
    <t>UPLATA DUNAV OSIGURANJE - PREMIJE OSIGURANJA I NADOKNADA ŠTETE</t>
  </si>
  <si>
    <t>DIREKTNA PLAĆANJA RFZO-LEKOVI U SEK. I TERC.  071</t>
  </si>
  <si>
    <t>INPHARM  CO DOO BEOGRAD</t>
  </si>
  <si>
    <t>BEOHEM-3 DOO</t>
  </si>
  <si>
    <t>FARMALOGIST DOO BEOGRAD</t>
  </si>
  <si>
    <t>ECOTRADE BG DOO NIŠ</t>
  </si>
  <si>
    <t>MEDICA LINEA PHARM</t>
  </si>
  <si>
    <t>AMICUS SRB. DOO BEOGRAD</t>
  </si>
  <si>
    <t>PHOENIX PHARMA DOO BEOGRAD</t>
  </si>
  <si>
    <t>VEGA DOO VALJEVO</t>
  </si>
  <si>
    <t>SOPHARMA TRADING</t>
  </si>
  <si>
    <t>DIREKTNA PLAĆANJA RFZO-CITOSTATICI SA  LISTE LEKOVA 073</t>
  </si>
  <si>
    <t>PHARMASWISS  DOO BEOGRAD</t>
  </si>
  <si>
    <t>DIREKTNA PLAĆANJA RFZO-DIJALIZA LEKOVI PO POSEB.REŽIMU C LISTA 074</t>
  </si>
  <si>
    <t>ADOC DOO BEOGRAD</t>
  </si>
  <si>
    <t>MAGNA PHARMACIA DOO BEOGRAD</t>
  </si>
  <si>
    <t>DIREKTNA PLAĆANJA RFZO-LEKOVI ZA HEMOFILIJU 075</t>
  </si>
  <si>
    <t>PFIZER SRB DOO</t>
  </si>
  <si>
    <t>DIREKTNA PLAĆANJA RFZO-UGRADNI MATERIJAL U ORTOPEDIJI 077</t>
  </si>
  <si>
    <t>MAKLER DOO BEOGRAD</t>
  </si>
  <si>
    <t>ZOREX PHARMA</t>
  </si>
  <si>
    <t>DIREKTNA PLAĆANJARFZO-STENTOVI 082</t>
  </si>
  <si>
    <t>MEDTRONIC SRBIJA</t>
  </si>
  <si>
    <t>VICOR DOO NOVI BEOGRAD</t>
  </si>
  <si>
    <t>DIREKTNA PLAĆANJA RFZO-OSTALI UGRADNI MATERIJAL 084</t>
  </si>
  <si>
    <t>OPTICUS DOO BEOGRAD</t>
  </si>
  <si>
    <t>DIREKTNA PLAĆANJA RFZO-SANITETSKI I MEDICINSKI MATERIJAL  085</t>
  </si>
  <si>
    <t>MEDI LABOR DOO NOVI SAD</t>
  </si>
  <si>
    <t>ESENSA DOO BEOGRAD</t>
  </si>
  <si>
    <t>B.BRAUN ADRIA RSRB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</si>
</sst>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8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0" fontId="30" fillId="0" borderId="0" xfId="8" applyFont="1"/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0" fontId="48" fillId="0" borderId="14" xfId="0" applyFont="1" applyBorder="1"/>
    <xf numFmtId="4" fontId="48" fillId="0" borderId="15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2"/>
  <sheetViews>
    <sheetView tabSelected="1" workbookViewId="0">
      <selection activeCell="E47" sqref="E47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9">
        <v>1236038.6599999999</v>
      </c>
    </row>
    <row r="8" spans="1:3" x14ac:dyDescent="0.25">
      <c r="A8" s="4" t="s">
        <v>2</v>
      </c>
      <c r="B8" s="4" t="s">
        <v>8</v>
      </c>
      <c r="C8" s="9">
        <v>780754.7</v>
      </c>
    </row>
    <row r="9" spans="1:3" x14ac:dyDescent="0.25">
      <c r="A9" s="4" t="s">
        <v>5</v>
      </c>
      <c r="B9" s="4" t="s">
        <v>11</v>
      </c>
      <c r="C9" s="5">
        <v>8050</v>
      </c>
    </row>
    <row r="10" spans="1:3" x14ac:dyDescent="0.25">
      <c r="A10" s="4" t="s">
        <v>13</v>
      </c>
      <c r="B10" s="4" t="s">
        <v>11</v>
      </c>
      <c r="C10" s="5">
        <v>3881837.78</v>
      </c>
    </row>
    <row r="11" spans="1:3" x14ac:dyDescent="0.25">
      <c r="A11" s="4" t="s">
        <v>14</v>
      </c>
      <c r="B11" s="4" t="s">
        <v>11</v>
      </c>
      <c r="C11" s="5">
        <v>668083.46</v>
      </c>
    </row>
    <row r="12" spans="1:3" x14ac:dyDescent="0.25">
      <c r="A12" s="4" t="s">
        <v>15</v>
      </c>
      <c r="B12" s="4" t="s">
        <v>11</v>
      </c>
      <c r="C12" s="5">
        <v>640844.56000000006</v>
      </c>
    </row>
    <row r="13" spans="1:3" x14ac:dyDescent="0.25">
      <c r="A13" s="4" t="s">
        <v>16</v>
      </c>
      <c r="B13" s="4" t="s">
        <v>11</v>
      </c>
      <c r="C13" s="5">
        <v>2178000</v>
      </c>
    </row>
    <row r="14" spans="1:3" x14ac:dyDescent="0.25">
      <c r="A14" s="4" t="s">
        <v>17</v>
      </c>
      <c r="B14" s="4" t="s">
        <v>11</v>
      </c>
      <c r="C14" s="5">
        <v>7217650</v>
      </c>
    </row>
    <row r="15" spans="1:3" x14ac:dyDescent="0.25">
      <c r="A15" s="4" t="s">
        <v>18</v>
      </c>
      <c r="B15" s="4" t="s">
        <v>11</v>
      </c>
      <c r="C15" s="5">
        <v>1334080</v>
      </c>
    </row>
    <row r="16" spans="1:3" x14ac:dyDescent="0.25">
      <c r="A16" s="4" t="s">
        <v>19</v>
      </c>
      <c r="B16" s="4" t="s">
        <v>11</v>
      </c>
      <c r="C16" s="5">
        <v>112989.8</v>
      </c>
    </row>
    <row r="17" spans="1:3" x14ac:dyDescent="0.25">
      <c r="A17" s="4" t="s">
        <v>20</v>
      </c>
      <c r="B17" s="4" t="s">
        <v>11</v>
      </c>
      <c r="C17" s="5">
        <v>2597807.75</v>
      </c>
    </row>
    <row r="18" spans="1:3" x14ac:dyDescent="0.25">
      <c r="A18" s="4" t="s">
        <v>21</v>
      </c>
      <c r="B18" s="4" t="s">
        <v>11</v>
      </c>
      <c r="C18" s="5">
        <v>447528</v>
      </c>
    </row>
    <row r="19" spans="1:3" x14ac:dyDescent="0.25">
      <c r="A19" s="4" t="s">
        <v>7</v>
      </c>
      <c r="B19" s="4" t="s">
        <v>11</v>
      </c>
      <c r="C19" s="5">
        <v>18631587.390000001</v>
      </c>
    </row>
    <row r="20" spans="1:3" x14ac:dyDescent="0.25">
      <c r="B20" s="4" t="s">
        <v>11</v>
      </c>
      <c r="C20" s="10">
        <f>C8+C9+C10+C11+C12+C13+C14+C15+C16+C17+C18-C19</f>
        <v>1236038.6600000001</v>
      </c>
    </row>
    <row r="21" spans="1:3" x14ac:dyDescent="0.25">
      <c r="B21" s="4"/>
      <c r="C21" s="5"/>
    </row>
    <row r="22" spans="1:3" x14ac:dyDescent="0.25">
      <c r="B22" s="4"/>
      <c r="C22" s="5"/>
    </row>
    <row r="23" spans="1:3" x14ac:dyDescent="0.25">
      <c r="A23" s="8" t="s">
        <v>6</v>
      </c>
      <c r="B23" s="7" t="str">
        <f>A4</f>
        <v>25.01.2024.</v>
      </c>
      <c r="C23" s="6"/>
    </row>
    <row r="24" spans="1:3" x14ac:dyDescent="0.25">
      <c r="A24" s="8"/>
      <c r="B24" s="7"/>
      <c r="C24" s="6"/>
    </row>
    <row r="25" spans="1:3" s="1" customFormat="1" x14ac:dyDescent="0.25">
      <c r="A25" s="12" t="s">
        <v>9</v>
      </c>
      <c r="B25" s="13">
        <f>B26</f>
        <v>294.04000000000002</v>
      </c>
      <c r="C25" s="11"/>
    </row>
    <row r="26" spans="1:3" x14ac:dyDescent="0.25">
      <c r="A26" s="14" t="s">
        <v>10</v>
      </c>
      <c r="B26" s="15">
        <v>294.04000000000002</v>
      </c>
    </row>
    <row r="27" spans="1:3" s="1" customFormat="1" x14ac:dyDescent="0.25">
      <c r="A27" s="12" t="s">
        <v>22</v>
      </c>
      <c r="B27" s="13">
        <v>3881837.78</v>
      </c>
      <c r="C27" s="11"/>
    </row>
    <row r="28" spans="1:3" x14ac:dyDescent="0.25">
      <c r="A28" s="16" t="s">
        <v>23</v>
      </c>
      <c r="B28" s="17">
        <v>224611.37</v>
      </c>
    </row>
    <row r="29" spans="1:3" x14ac:dyDescent="0.25">
      <c r="A29" s="16" t="s">
        <v>24</v>
      </c>
      <c r="B29" s="17">
        <v>1477045.35</v>
      </c>
    </row>
    <row r="30" spans="1:3" x14ac:dyDescent="0.25">
      <c r="A30" s="16" t="s">
        <v>25</v>
      </c>
      <c r="B30" s="17">
        <v>454091</v>
      </c>
    </row>
    <row r="31" spans="1:3" x14ac:dyDescent="0.25">
      <c r="A31" s="16" t="s">
        <v>26</v>
      </c>
      <c r="B31" s="17">
        <v>68217.600000000006</v>
      </c>
    </row>
    <row r="32" spans="1:3" x14ac:dyDescent="0.25">
      <c r="A32" s="16" t="s">
        <v>27</v>
      </c>
      <c r="B32" s="17">
        <v>115729.97</v>
      </c>
    </row>
    <row r="33" spans="1:3" x14ac:dyDescent="0.25">
      <c r="A33" s="16" t="s">
        <v>28</v>
      </c>
      <c r="B33" s="17">
        <v>55231.95</v>
      </c>
    </row>
    <row r="34" spans="1:3" x14ac:dyDescent="0.25">
      <c r="A34" s="16" t="s">
        <v>29</v>
      </c>
      <c r="B34" s="17">
        <v>860429.13</v>
      </c>
    </row>
    <row r="35" spans="1:3" x14ac:dyDescent="0.25">
      <c r="A35" s="16" t="s">
        <v>30</v>
      </c>
      <c r="B35" s="17">
        <v>418926.9</v>
      </c>
    </row>
    <row r="36" spans="1:3" x14ac:dyDescent="0.25">
      <c r="A36" s="14" t="s">
        <v>31</v>
      </c>
      <c r="B36" s="15">
        <v>207554.51</v>
      </c>
    </row>
    <row r="37" spans="1:3" s="1" customFormat="1" x14ac:dyDescent="0.25">
      <c r="A37" s="12" t="s">
        <v>32</v>
      </c>
      <c r="B37" s="13">
        <v>668083.46</v>
      </c>
      <c r="C37" s="11"/>
    </row>
    <row r="38" spans="1:3" x14ac:dyDescent="0.25">
      <c r="A38" s="16" t="s">
        <v>33</v>
      </c>
      <c r="B38" s="17">
        <v>555019.85</v>
      </c>
    </row>
    <row r="39" spans="1:3" x14ac:dyDescent="0.25">
      <c r="A39" s="14" t="s">
        <v>25</v>
      </c>
      <c r="B39" s="15">
        <v>113063.61</v>
      </c>
    </row>
    <row r="40" spans="1:3" s="1" customFormat="1" x14ac:dyDescent="0.25">
      <c r="A40" s="12" t="s">
        <v>34</v>
      </c>
      <c r="B40" s="13">
        <v>640844.56000000006</v>
      </c>
      <c r="C40" s="11"/>
    </row>
    <row r="41" spans="1:3" x14ac:dyDescent="0.25">
      <c r="A41" s="16" t="s">
        <v>25</v>
      </c>
      <c r="B41" s="17">
        <v>47845.78</v>
      </c>
    </row>
    <row r="42" spans="1:3" x14ac:dyDescent="0.25">
      <c r="A42" s="16" t="s">
        <v>35</v>
      </c>
      <c r="B42" s="17">
        <v>490879.62</v>
      </c>
    </row>
    <row r="43" spans="1:3" x14ac:dyDescent="0.25">
      <c r="A43" s="14" t="s">
        <v>36</v>
      </c>
      <c r="B43" s="15">
        <v>102119.16</v>
      </c>
    </row>
    <row r="44" spans="1:3" s="1" customFormat="1" x14ac:dyDescent="0.25">
      <c r="A44" s="12" t="s">
        <v>37</v>
      </c>
      <c r="B44" s="13">
        <v>2178000</v>
      </c>
      <c r="C44" s="11"/>
    </row>
    <row r="45" spans="1:3" x14ac:dyDescent="0.25">
      <c r="A45" s="14" t="s">
        <v>38</v>
      </c>
      <c r="B45" s="15">
        <v>2178000</v>
      </c>
    </row>
    <row r="46" spans="1:3" s="1" customFormat="1" x14ac:dyDescent="0.25">
      <c r="A46" s="12" t="s">
        <v>39</v>
      </c>
      <c r="B46" s="13">
        <v>7217650</v>
      </c>
      <c r="C46" s="11"/>
    </row>
    <row r="47" spans="1:3" x14ac:dyDescent="0.25">
      <c r="A47" s="16" t="s">
        <v>40</v>
      </c>
      <c r="B47" s="17">
        <v>6276798</v>
      </c>
    </row>
    <row r="48" spans="1:3" x14ac:dyDescent="0.25">
      <c r="A48" s="14" t="s">
        <v>41</v>
      </c>
      <c r="B48" s="15">
        <v>940852</v>
      </c>
    </row>
    <row r="49" spans="1:3" s="1" customFormat="1" x14ac:dyDescent="0.25">
      <c r="A49" s="12" t="s">
        <v>42</v>
      </c>
      <c r="B49" s="13">
        <v>1334080</v>
      </c>
      <c r="C49" s="11"/>
    </row>
    <row r="50" spans="1:3" x14ac:dyDescent="0.25">
      <c r="A50" s="16" t="s">
        <v>43</v>
      </c>
      <c r="B50" s="17">
        <v>266035</v>
      </c>
    </row>
    <row r="51" spans="1:3" x14ac:dyDescent="0.25">
      <c r="A51" s="16" t="s">
        <v>44</v>
      </c>
      <c r="B51" s="17">
        <v>342045</v>
      </c>
    </row>
    <row r="52" spans="1:3" x14ac:dyDescent="0.25">
      <c r="A52" s="14" t="s">
        <v>36</v>
      </c>
      <c r="B52" s="15">
        <v>726000</v>
      </c>
    </row>
    <row r="53" spans="1:3" s="1" customFormat="1" x14ac:dyDescent="0.25">
      <c r="A53" s="12" t="s">
        <v>45</v>
      </c>
      <c r="B53" s="13">
        <v>112989.8</v>
      </c>
      <c r="C53" s="11"/>
    </row>
    <row r="54" spans="1:3" x14ac:dyDescent="0.25">
      <c r="A54" s="16" t="s">
        <v>28</v>
      </c>
      <c r="B54" s="17">
        <v>98494</v>
      </c>
    </row>
    <row r="55" spans="1:3" x14ac:dyDescent="0.25">
      <c r="A55" s="14" t="s">
        <v>46</v>
      </c>
      <c r="B55" s="15">
        <v>14495.8</v>
      </c>
    </row>
    <row r="56" spans="1:3" s="1" customFormat="1" x14ac:dyDescent="0.25">
      <c r="A56" s="12" t="s">
        <v>47</v>
      </c>
      <c r="B56" s="13">
        <v>2597807.75</v>
      </c>
      <c r="C56" s="11"/>
    </row>
    <row r="57" spans="1:3" x14ac:dyDescent="0.25">
      <c r="A57" s="16" t="s">
        <v>48</v>
      </c>
      <c r="B57" s="17">
        <v>9814</v>
      </c>
    </row>
    <row r="58" spans="1:3" x14ac:dyDescent="0.25">
      <c r="A58" s="16" t="s">
        <v>40</v>
      </c>
      <c r="B58" s="17">
        <v>2474656.75</v>
      </c>
    </row>
    <row r="59" spans="1:3" x14ac:dyDescent="0.25">
      <c r="A59" s="16" t="s">
        <v>49</v>
      </c>
      <c r="B59" s="17">
        <v>59961</v>
      </c>
    </row>
    <row r="60" spans="1:3" x14ac:dyDescent="0.25">
      <c r="A60" s="16" t="s">
        <v>41</v>
      </c>
      <c r="B60" s="17">
        <v>46996</v>
      </c>
    </row>
    <row r="61" spans="1:3" x14ac:dyDescent="0.25">
      <c r="A61" s="14" t="s">
        <v>50</v>
      </c>
      <c r="B61" s="15">
        <v>6380</v>
      </c>
    </row>
    <row r="62" spans="1:3" x14ac:dyDescent="0.25">
      <c r="B62" s="7">
        <f>B56+B53+B49+B46+B44+B40+B37+B27+B25</f>
        <v>18631587.390000001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2024-01-26T06:42:21Z</dcterms:modified>
</cp:coreProperties>
</file>